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nero2018" sheetId="1" r:id="rId1"/>
  </sheets>
  <calcPr calcId="162913"/>
</workbook>
</file>

<file path=xl/calcChain.xml><?xml version="1.0" encoding="utf-8"?>
<calcChain xmlns="http://schemas.openxmlformats.org/spreadsheetml/2006/main">
  <c r="I46" i="1" l="1"/>
  <c r="I41" i="1"/>
  <c r="H35" i="1"/>
  <c r="I30" i="1"/>
  <c r="I12" i="1"/>
</calcChain>
</file>

<file path=xl/sharedStrings.xml><?xml version="1.0" encoding="utf-8"?>
<sst xmlns="http://schemas.openxmlformats.org/spreadsheetml/2006/main" count="170" uniqueCount="58">
  <si>
    <t>Informe : Libro Mayor</t>
  </si>
  <si>
    <t>Sistema : Incluye toda la contabilización de todos los Sistemas.</t>
  </si>
  <si>
    <t xml:space="preserve"> Desde: 01/01/2018  Hasta: 31/01/2018</t>
  </si>
  <si>
    <t>Norma: Tributaria</t>
  </si>
  <si>
    <t>Area de Negocio: SAL - SALUD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</si>
  <si>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</si>
  <si>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</si>
  <si>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</si>
  <si>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</si>
  <si>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</si>
  <si>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</si>
  <si>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</si>
  <si>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</si>
  <si>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</si>
  <si>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</si>
  <si>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3-1-01-002-001  SUBVENCION SSMN PERCAPITA                                   </t>
  </si>
  <si>
    <t>30/01/2018</t>
  </si>
  <si>
    <t>I</t>
  </si>
  <si>
    <t>S104</t>
  </si>
  <si>
    <t>PER CAPITA ENERO 2018 CECOF BATUCO</t>
  </si>
  <si>
    <t>S101</t>
  </si>
  <si>
    <t>PER CAPITA ENERO 2018 CESFAM  BAUZA</t>
  </si>
  <si>
    <t>S100</t>
  </si>
  <si>
    <t>PER CAPITA ENERO 2018 CESFAM BATUCO</t>
  </si>
  <si>
    <t>S099</t>
  </si>
  <si>
    <t>PER CAPITA ENERO 2018 POSTA JUAN PABLO II</t>
  </si>
  <si>
    <t>TOTAL</t>
  </si>
  <si>
    <t xml:space="preserve">3-1-01-002-006  INGRESOS PROGRAMAS MINSAL                                   </t>
  </si>
  <si>
    <t>19/01/2018</t>
  </si>
  <si>
    <t>S109</t>
  </si>
  <si>
    <t>APOYO A LA GESTION RESL. 3193 AÑO 2017 30%</t>
  </si>
  <si>
    <t>ESTIMULO CESFAM MODELO ATENCION RESL.487 AÑO 2017 30%</t>
  </si>
  <si>
    <t>ODONTOLOGICO INTEGRAL RESL.325 AÑO 2017 30%</t>
  </si>
  <si>
    <t>ODONTOLOGICO INTEGRAL MAS SONRISAS  RESL.325 AÑO 2017 30%</t>
  </si>
  <si>
    <t>SAPU JOSE BAUZA RESL.490 AÑO 2017 DIC MAS REAJUSTE</t>
  </si>
  <si>
    <t>SERV.URG.RURAL RESL.497 AÑO 2017 NOV/DIC MAS REAJUSTE</t>
  </si>
  <si>
    <t>APOYO A LA GESTION RESL.3193 AÑO 2017 100%</t>
  </si>
  <si>
    <t>IMAGENES DIAGNOSTICAS RESL.504 AÑO 2017 SALDO 30%</t>
  </si>
  <si>
    <t>S102</t>
  </si>
  <si>
    <t>PPI VIF MI COSAM RESL.2022 4 TRIMESTRE 2017</t>
  </si>
  <si>
    <t>PPV GES COSAM RESL.2155 4 TRIMESTRE 2017</t>
  </si>
  <si>
    <t>PPV OHDR COSAM RESL.1334 4 TRIMESTRE 2017</t>
  </si>
  <si>
    <t>PPV PAD SM COSAM RESL.1335  4 TRIMESTRE 2017</t>
  </si>
  <si>
    <t>ING.PROGRAMA SENDA MES DE SEPT/2017</t>
  </si>
  <si>
    <t>ING.PROGRAMA SENDA MES DE NOV/2017</t>
  </si>
  <si>
    <t xml:space="preserve">3-1-01-002-007  SUBVENCION JUNAEB ALTAS DENTALES                            </t>
  </si>
  <si>
    <t>25/01/2018</t>
  </si>
  <si>
    <t>E</t>
  </si>
  <si>
    <t>S106</t>
  </si>
  <si>
    <t>CIC N° 12 REINTEGRO DE PROGRAMA SALUD ORAL JUNAEB</t>
  </si>
  <si>
    <t xml:space="preserve">3-1-01-003-001  APORTE MUNICIPAL SALUD                                      </t>
  </si>
  <si>
    <t>08/01/2018</t>
  </si>
  <si>
    <t>INGR APORTE MUNICIPAL SALUD DECRETO 7694 DEL 29/12/2017</t>
  </si>
  <si>
    <t>31/01/2018</t>
  </si>
  <si>
    <t>T</t>
  </si>
  <si>
    <t>APORTE MUNICIPAL SALUD D° 671ENERO/18</t>
  </si>
  <si>
    <t xml:space="preserve">3-1-02-002-002  OTROS INGRESOS SALUD                                        </t>
  </si>
  <si>
    <t>SAPU ADDF DICIEMBRE AÑO 2017 DIC/MAS REAJUSTE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</si>
</sst>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1" applyNumberFormat="1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5"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7:J12" totalsRowShown="0" headerRowDxfId="24">
  <tableColumns count="10">
    <tableColumn id="1" name="CUENTA" dataDxfId="23"/>
    <tableColumn id="2" name="FECHA" dataDxfId="22"/>
    <tableColumn id="3" name="N° COMPROBANTE" dataDxfId="21"/>
    <tableColumn id="4" name="TIPO" dataDxfId="20"/>
    <tableColumn id="5" name="N° INTERNO" dataDxfId="19"/>
    <tableColumn id="6" name="CENTRO DE COSTO" dataDxfId="18"/>
    <tableColumn id="7" name="DET.DE GASTO/INST.FINANCIERO" dataDxfId="17"/>
    <tableColumn id="8" name=" DEBE" dataDxfId="16" dataCellStyle="Millares"/>
    <tableColumn id="9" name="HABER" dataDxfId="15" dataCellStyle="Millares"/>
    <tableColumn id="10" name="DESCRIPCION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J30" totalsRowShown="0" headerRowDxfId="13">
  <tableColumns count="10">
    <tableColumn id="1" name="CUENTA" dataDxfId="12"/>
    <tableColumn id="2" name="FECHA" dataDxfId="11"/>
    <tableColumn id="3" name="N° COMPROBANTE" dataDxfId="10"/>
    <tableColumn id="4" name="TIPO" dataDxfId="9"/>
    <tableColumn id="5" name="N° INTERNO" dataDxfId="8"/>
    <tableColumn id="6" name="CENTRO DE COSTO" dataDxfId="7"/>
    <tableColumn id="7" name="DET.DE GASTO/INST.FINANCIERO" dataDxfId="6"/>
    <tableColumn id="8" name=" DEBE" dataDxfId="5" dataCellStyle="Millares"/>
    <tableColumn id="9" name="HABER" dataDxfId="4" dataCellStyle="Millares"/>
    <tableColumn id="10" name="DESCRIPCION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33:J35" totalsRowShown="0" headerRowDxfId="2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>
      <calculatedColumnFormula>SUM(H33)</calculatedColumnFormula>
    </tableColumn>
    <tableColumn id="9" name="HABER"/>
    <tableColumn id="10" name="DESCRIPC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38:J41" totalsRowShown="0" headerRowDxfId="1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/>
    <tableColumn id="10" name="DESCRIPCI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44:J46" totalsRowShown="0" headerRowDxfId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>
      <calculatedColumnFormula>SUM(I44)</calculatedColumnFormula>
    </tableColumn>
    <tableColumn id="10" name="DESCRIPC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/>
  </sheetViews>
  <sheetFormatPr baseColWidth="10" defaultRowHeight="15" x14ac:dyDescent="0.25"/>
  <cols>
    <col min="1" max="1" width="44.42578125" customWidth="1"/>
    <col min="2" max="2" width="11.42578125" style="3"/>
    <col min="3" max="3" width="19.7109375" style="5" customWidth="1"/>
    <col min="4" max="4" width="7.28515625" style="5" customWidth="1"/>
    <col min="5" max="5" width="13.7109375" style="5" customWidth="1"/>
    <col min="6" max="6" width="19.42578125" style="5" customWidth="1"/>
    <col min="7" max="7" width="32.28515625" style="2" customWidth="1"/>
    <col min="8" max="8" width="11.5703125" style="3" bestFit="1" customWidth="1"/>
    <col min="9" max="9" width="15.140625" style="3" bestFit="1" customWidth="1"/>
    <col min="10" max="10" width="61.140625" bestFit="1" customWidth="1"/>
  </cols>
  <sheetData>
    <row r="1" spans="1:10" x14ac:dyDescent="0.25">
      <c r="A1" s="1" t="s">
        <v>0</v>
      </c>
      <c r="B1"/>
      <c r="C1" s="2"/>
      <c r="D1" s="2"/>
      <c r="E1" s="2"/>
      <c r="F1" s="2"/>
    </row>
    <row r="2" spans="1:10" x14ac:dyDescent="0.25">
      <c r="A2" s="1" t="s">
        <v>1</v>
      </c>
      <c r="B2"/>
      <c r="C2" s="2"/>
      <c r="D2" s="2"/>
      <c r="E2" s="2"/>
      <c r="F2" s="2"/>
    </row>
    <row r="3" spans="1:10" x14ac:dyDescent="0.25">
      <c r="A3" s="1" t="s">
        <v>2</v>
      </c>
      <c r="B3"/>
      <c r="C3" s="2"/>
      <c r="D3" s="2"/>
      <c r="E3" s="2"/>
      <c r="F3" s="2"/>
    </row>
    <row r="4" spans="1:10" x14ac:dyDescent="0.25">
      <c r="A4" s="1" t="s">
        <v>3</v>
      </c>
      <c r="B4"/>
      <c r="C4" s="2"/>
      <c r="D4" s="2"/>
      <c r="E4" s="2"/>
      <c r="F4" s="2"/>
    </row>
    <row r="5" spans="1:10" x14ac:dyDescent="0.25">
      <c r="A5" s="1" t="s">
        <v>4</v>
      </c>
      <c r="B5"/>
      <c r="C5" s="2"/>
      <c r="D5" s="2"/>
      <c r="E5" s="2"/>
      <c r="F5" s="2"/>
    </row>
    <row r="7" spans="1:10" s="2" customFormat="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" t="s">
        <v>12</v>
      </c>
      <c r="I7" s="5" t="s">
        <v>13</v>
      </c>
      <c r="J7" s="4" t="s">
        <v>14</v>
      </c>
    </row>
    <row r="8" spans="1:10" x14ac:dyDescent="0.25">
      <c r="A8" s="1" t="s">
        <v>15</v>
      </c>
      <c r="B8" s="1" t="s">
        <v>16</v>
      </c>
      <c r="C8" s="6">
        <v>807</v>
      </c>
      <c r="D8" s="4" t="s">
        <v>17</v>
      </c>
      <c r="E8" s="6">
        <v>90</v>
      </c>
      <c r="F8" s="4" t="s">
        <v>18</v>
      </c>
      <c r="G8" s="6">
        <v>133</v>
      </c>
      <c r="H8" s="3">
        <v>0</v>
      </c>
      <c r="I8" s="3">
        <v>33113419</v>
      </c>
      <c r="J8" s="1" t="s">
        <v>19</v>
      </c>
    </row>
    <row r="9" spans="1:10" x14ac:dyDescent="0.25">
      <c r="A9" s="1" t="s">
        <v>15</v>
      </c>
      <c r="B9" s="1" t="s">
        <v>16</v>
      </c>
      <c r="C9" s="6">
        <v>807</v>
      </c>
      <c r="D9" s="4" t="s">
        <v>17</v>
      </c>
      <c r="E9" s="6">
        <v>90</v>
      </c>
      <c r="F9" s="4" t="s">
        <v>20</v>
      </c>
      <c r="G9" s="6">
        <v>133</v>
      </c>
      <c r="H9" s="3">
        <v>0</v>
      </c>
      <c r="I9" s="3">
        <v>91061903</v>
      </c>
      <c r="J9" s="1" t="s">
        <v>21</v>
      </c>
    </row>
    <row r="10" spans="1:10" x14ac:dyDescent="0.25">
      <c r="A10" s="1" t="s">
        <v>15</v>
      </c>
      <c r="B10" s="1" t="s">
        <v>16</v>
      </c>
      <c r="C10" s="6">
        <v>807</v>
      </c>
      <c r="D10" s="4" t="s">
        <v>17</v>
      </c>
      <c r="E10" s="6">
        <v>90</v>
      </c>
      <c r="F10" s="4" t="s">
        <v>22</v>
      </c>
      <c r="G10" s="6">
        <v>133</v>
      </c>
      <c r="H10" s="3">
        <v>0</v>
      </c>
      <c r="I10" s="3">
        <v>244211467</v>
      </c>
      <c r="J10" s="1" t="s">
        <v>23</v>
      </c>
    </row>
    <row r="11" spans="1:10" x14ac:dyDescent="0.25">
      <c r="A11" s="1" t="s">
        <v>15</v>
      </c>
      <c r="B11" s="1" t="s">
        <v>16</v>
      </c>
      <c r="C11" s="6">
        <v>807</v>
      </c>
      <c r="D11" s="4" t="s">
        <v>17</v>
      </c>
      <c r="E11" s="6">
        <v>90</v>
      </c>
      <c r="F11" s="4" t="s">
        <v>24</v>
      </c>
      <c r="G11" s="6">
        <v>133</v>
      </c>
      <c r="H11" s="3">
        <v>0</v>
      </c>
      <c r="I11" s="3">
        <v>45530951</v>
      </c>
      <c r="J11" s="1" t="s">
        <v>25</v>
      </c>
    </row>
    <row r="12" spans="1:10" s="11" customFormat="1" x14ac:dyDescent="0.25">
      <c r="A12" s="7"/>
      <c r="B12" s="7" t="s">
        <v>26</v>
      </c>
      <c r="C12" s="8"/>
      <c r="D12" s="9"/>
      <c r="E12" s="8"/>
      <c r="F12" s="9"/>
      <c r="G12" s="8"/>
      <c r="H12" s="10"/>
      <c r="I12" s="10">
        <f>SUM(I8:I11)</f>
        <v>413917740</v>
      </c>
      <c r="J12" s="7"/>
    </row>
    <row r="13" spans="1:10" x14ac:dyDescent="0.25">
      <c r="A13" s="1"/>
      <c r="B13" s="1"/>
      <c r="C13" s="6"/>
      <c r="D13" s="4"/>
      <c r="E13" s="6"/>
      <c r="F13" s="4"/>
      <c r="G13" s="6"/>
      <c r="J13" s="1"/>
    </row>
    <row r="15" spans="1:10" s="2" customFormat="1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  <c r="G15" s="4" t="s">
        <v>11</v>
      </c>
      <c r="H15" s="5" t="s">
        <v>12</v>
      </c>
      <c r="I15" s="5" t="s">
        <v>13</v>
      </c>
      <c r="J15" s="4" t="s">
        <v>14</v>
      </c>
    </row>
    <row r="16" spans="1:10" x14ac:dyDescent="0.25">
      <c r="A16" s="1" t="s">
        <v>27</v>
      </c>
      <c r="B16" s="1" t="s">
        <v>28</v>
      </c>
      <c r="C16" s="6">
        <v>501</v>
      </c>
      <c r="D16" s="4" t="s">
        <v>17</v>
      </c>
      <c r="E16" s="6">
        <v>31</v>
      </c>
      <c r="F16" s="4" t="s">
        <v>29</v>
      </c>
      <c r="G16" s="6">
        <v>136</v>
      </c>
      <c r="H16" s="3">
        <v>0</v>
      </c>
      <c r="I16" s="3">
        <v>536000</v>
      </c>
      <c r="J16" s="1" t="s">
        <v>30</v>
      </c>
    </row>
    <row r="17" spans="1:10" x14ac:dyDescent="0.25">
      <c r="A17" s="1" t="s">
        <v>27</v>
      </c>
      <c r="B17" s="1" t="s">
        <v>28</v>
      </c>
      <c r="C17" s="6">
        <v>501</v>
      </c>
      <c r="D17" s="4" t="s">
        <v>17</v>
      </c>
      <c r="E17" s="6">
        <v>31</v>
      </c>
      <c r="F17" s="4" t="s">
        <v>29</v>
      </c>
      <c r="G17" s="6">
        <v>121</v>
      </c>
      <c r="H17" s="3">
        <v>0</v>
      </c>
      <c r="I17" s="3">
        <v>3743570</v>
      </c>
      <c r="J17" s="1" t="s">
        <v>31</v>
      </c>
    </row>
    <row r="18" spans="1:10" x14ac:dyDescent="0.25">
      <c r="A18" s="1" t="s">
        <v>27</v>
      </c>
      <c r="B18" s="1" t="s">
        <v>28</v>
      </c>
      <c r="C18" s="6">
        <v>501</v>
      </c>
      <c r="D18" s="4" t="s">
        <v>17</v>
      </c>
      <c r="E18" s="6">
        <v>31</v>
      </c>
      <c r="F18" s="4" t="s">
        <v>29</v>
      </c>
      <c r="G18" s="6">
        <v>104</v>
      </c>
      <c r="H18" s="3">
        <v>0</v>
      </c>
      <c r="I18" s="3">
        <v>12590561</v>
      </c>
      <c r="J18" s="1" t="s">
        <v>32</v>
      </c>
    </row>
    <row r="19" spans="1:10" x14ac:dyDescent="0.25">
      <c r="A19" s="1" t="s">
        <v>27</v>
      </c>
      <c r="B19" s="1" t="s">
        <v>28</v>
      </c>
      <c r="C19" s="6">
        <v>501</v>
      </c>
      <c r="D19" s="4" t="s">
        <v>17</v>
      </c>
      <c r="E19" s="6">
        <v>31</v>
      </c>
      <c r="F19" s="4" t="s">
        <v>29</v>
      </c>
      <c r="G19" s="6">
        <v>104</v>
      </c>
      <c r="H19" s="3">
        <v>0</v>
      </c>
      <c r="I19" s="3">
        <v>11408850</v>
      </c>
      <c r="J19" s="1" t="s">
        <v>33</v>
      </c>
    </row>
    <row r="20" spans="1:10" x14ac:dyDescent="0.25">
      <c r="A20" s="1" t="s">
        <v>27</v>
      </c>
      <c r="B20" s="1" t="s">
        <v>28</v>
      </c>
      <c r="C20" s="6">
        <v>501</v>
      </c>
      <c r="D20" s="4" t="s">
        <v>17</v>
      </c>
      <c r="E20" s="6">
        <v>31</v>
      </c>
      <c r="F20" s="4" t="s">
        <v>29</v>
      </c>
      <c r="G20" s="6">
        <v>105</v>
      </c>
      <c r="H20" s="3">
        <v>0</v>
      </c>
      <c r="I20" s="3">
        <v>2391738</v>
      </c>
      <c r="J20" s="1" t="s">
        <v>34</v>
      </c>
    </row>
    <row r="21" spans="1:10" x14ac:dyDescent="0.25">
      <c r="A21" s="1" t="s">
        <v>27</v>
      </c>
      <c r="B21" s="1" t="s">
        <v>28</v>
      </c>
      <c r="C21" s="6">
        <v>501</v>
      </c>
      <c r="D21" s="4" t="s">
        <v>17</v>
      </c>
      <c r="E21" s="6">
        <v>31</v>
      </c>
      <c r="F21" s="4" t="s">
        <v>29</v>
      </c>
      <c r="G21" s="6">
        <v>112</v>
      </c>
      <c r="H21" s="3">
        <v>0</v>
      </c>
      <c r="I21" s="3">
        <v>11569044</v>
      </c>
      <c r="J21" s="1" t="s">
        <v>35</v>
      </c>
    </row>
    <row r="22" spans="1:10" x14ac:dyDescent="0.25">
      <c r="A22" s="1" t="s">
        <v>27</v>
      </c>
      <c r="B22" s="1" t="s">
        <v>28</v>
      </c>
      <c r="C22" s="6">
        <v>502</v>
      </c>
      <c r="D22" s="4" t="s">
        <v>17</v>
      </c>
      <c r="E22" s="6">
        <v>32</v>
      </c>
      <c r="F22" s="4" t="s">
        <v>29</v>
      </c>
      <c r="G22" s="6">
        <v>136</v>
      </c>
      <c r="H22" s="3">
        <v>0</v>
      </c>
      <c r="I22" s="3">
        <v>6000000</v>
      </c>
      <c r="J22" s="1" t="s">
        <v>36</v>
      </c>
    </row>
    <row r="23" spans="1:10" x14ac:dyDescent="0.25">
      <c r="A23" s="1" t="s">
        <v>27</v>
      </c>
      <c r="B23" s="1" t="s">
        <v>28</v>
      </c>
      <c r="C23" s="6">
        <v>502</v>
      </c>
      <c r="D23" s="4" t="s">
        <v>17</v>
      </c>
      <c r="E23" s="6">
        <v>32</v>
      </c>
      <c r="F23" s="4" t="s">
        <v>29</v>
      </c>
      <c r="G23" s="6">
        <v>118</v>
      </c>
      <c r="H23" s="3">
        <v>0</v>
      </c>
      <c r="I23" s="3">
        <v>3782893</v>
      </c>
      <c r="J23" s="1" t="s">
        <v>37</v>
      </c>
    </row>
    <row r="24" spans="1:10" x14ac:dyDescent="0.25">
      <c r="A24" s="1" t="s">
        <v>27</v>
      </c>
      <c r="B24" s="1" t="s">
        <v>28</v>
      </c>
      <c r="C24" s="6">
        <v>503</v>
      </c>
      <c r="D24" s="4" t="s">
        <v>17</v>
      </c>
      <c r="E24" s="6">
        <v>33</v>
      </c>
      <c r="F24" s="4" t="s">
        <v>38</v>
      </c>
      <c r="G24" s="6">
        <v>126</v>
      </c>
      <c r="H24" s="3">
        <v>0</v>
      </c>
      <c r="I24" s="3">
        <v>1182189</v>
      </c>
      <c r="J24" s="1" t="s">
        <v>39</v>
      </c>
    </row>
    <row r="25" spans="1:10" x14ac:dyDescent="0.25">
      <c r="A25" s="1" t="s">
        <v>27</v>
      </c>
      <c r="B25" s="1" t="s">
        <v>28</v>
      </c>
      <c r="C25" s="6">
        <v>503</v>
      </c>
      <c r="D25" s="4" t="s">
        <v>17</v>
      </c>
      <c r="E25" s="6">
        <v>33</v>
      </c>
      <c r="F25" s="4" t="s">
        <v>38</v>
      </c>
      <c r="G25" s="6">
        <v>124</v>
      </c>
      <c r="H25" s="3">
        <v>0</v>
      </c>
      <c r="I25" s="3">
        <v>4821030</v>
      </c>
      <c r="J25" s="1" t="s">
        <v>40</v>
      </c>
    </row>
    <row r="26" spans="1:10" x14ac:dyDescent="0.25">
      <c r="A26" s="1" t="s">
        <v>27</v>
      </c>
      <c r="B26" s="1" t="s">
        <v>28</v>
      </c>
      <c r="C26" s="6">
        <v>503</v>
      </c>
      <c r="D26" s="4" t="s">
        <v>17</v>
      </c>
      <c r="E26" s="6">
        <v>33</v>
      </c>
      <c r="F26" s="4" t="s">
        <v>38</v>
      </c>
      <c r="G26" s="6">
        <v>125</v>
      </c>
      <c r="H26" s="3">
        <v>0</v>
      </c>
      <c r="I26" s="3">
        <v>9057457</v>
      </c>
      <c r="J26" s="1" t="s">
        <v>41</v>
      </c>
    </row>
    <row r="27" spans="1:10" x14ac:dyDescent="0.25">
      <c r="A27" s="1" t="s">
        <v>27</v>
      </c>
      <c r="B27" s="1" t="s">
        <v>28</v>
      </c>
      <c r="C27" s="6">
        <v>503</v>
      </c>
      <c r="D27" s="4" t="s">
        <v>17</v>
      </c>
      <c r="E27" s="6">
        <v>33</v>
      </c>
      <c r="F27" s="4" t="s">
        <v>38</v>
      </c>
      <c r="G27" s="6">
        <v>123</v>
      </c>
      <c r="H27" s="3">
        <v>0</v>
      </c>
      <c r="I27" s="3">
        <v>23771707</v>
      </c>
      <c r="J27" s="1" t="s">
        <v>42</v>
      </c>
    </row>
    <row r="28" spans="1:10" x14ac:dyDescent="0.25">
      <c r="A28" s="1" t="s">
        <v>27</v>
      </c>
      <c r="B28" s="1" t="s">
        <v>28</v>
      </c>
      <c r="C28" s="6">
        <v>504</v>
      </c>
      <c r="D28" s="4" t="s">
        <v>17</v>
      </c>
      <c r="E28" s="6">
        <v>34</v>
      </c>
      <c r="F28" s="4" t="s">
        <v>29</v>
      </c>
      <c r="G28" s="6">
        <v>122</v>
      </c>
      <c r="H28" s="3">
        <v>0</v>
      </c>
      <c r="I28" s="3">
        <v>6069290</v>
      </c>
      <c r="J28" s="1" t="s">
        <v>43</v>
      </c>
    </row>
    <row r="29" spans="1:10" x14ac:dyDescent="0.25">
      <c r="A29" s="1" t="s">
        <v>27</v>
      </c>
      <c r="B29" s="1" t="s">
        <v>28</v>
      </c>
      <c r="C29" s="6">
        <v>504</v>
      </c>
      <c r="D29" s="4" t="s">
        <v>17</v>
      </c>
      <c r="E29" s="6">
        <v>34</v>
      </c>
      <c r="F29" s="4" t="s">
        <v>29</v>
      </c>
      <c r="G29" s="6">
        <v>122</v>
      </c>
      <c r="H29" s="3">
        <v>0</v>
      </c>
      <c r="I29" s="3">
        <v>6848990</v>
      </c>
      <c r="J29" s="1" t="s">
        <v>44</v>
      </c>
    </row>
    <row r="30" spans="1:10" s="11" customFormat="1" x14ac:dyDescent="0.25">
      <c r="A30" s="7"/>
      <c r="B30" s="7" t="s">
        <v>26</v>
      </c>
      <c r="C30" s="8"/>
      <c r="D30" s="9"/>
      <c r="E30" s="8"/>
      <c r="F30" s="9"/>
      <c r="G30" s="8"/>
      <c r="H30" s="10"/>
      <c r="I30" s="10">
        <f>SUM(I16:I29)</f>
        <v>103773319</v>
      </c>
      <c r="J30" s="7"/>
    </row>
    <row r="31" spans="1:10" x14ac:dyDescent="0.25">
      <c r="A31" s="1"/>
      <c r="B31" s="1"/>
      <c r="C31" s="6"/>
      <c r="D31" s="4"/>
      <c r="E31" s="6"/>
      <c r="F31" s="4"/>
      <c r="G31" s="6"/>
      <c r="J31" s="1"/>
    </row>
    <row r="33" spans="1:10" s="2" customFormat="1" x14ac:dyDescent="0.25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5" t="s">
        <v>12</v>
      </c>
      <c r="I33" s="5" t="s">
        <v>13</v>
      </c>
      <c r="J33" s="4" t="s">
        <v>14</v>
      </c>
    </row>
    <row r="34" spans="1:10" x14ac:dyDescent="0.25">
      <c r="A34" s="1" t="s">
        <v>45</v>
      </c>
      <c r="B34" s="1" t="s">
        <v>46</v>
      </c>
      <c r="C34" s="6">
        <v>574</v>
      </c>
      <c r="D34" s="4" t="s">
        <v>47</v>
      </c>
      <c r="E34" s="6">
        <v>629</v>
      </c>
      <c r="F34" s="4" t="s">
        <v>48</v>
      </c>
      <c r="G34" s="6">
        <v>999</v>
      </c>
      <c r="H34" s="3">
        <v>596806</v>
      </c>
      <c r="I34" s="3">
        <v>0</v>
      </c>
      <c r="J34" s="1" t="s">
        <v>49</v>
      </c>
    </row>
    <row r="35" spans="1:10" s="13" customFormat="1" x14ac:dyDescent="0.25">
      <c r="A35" s="9"/>
      <c r="B35" s="9" t="s">
        <v>26</v>
      </c>
      <c r="C35" s="8"/>
      <c r="D35" s="9"/>
      <c r="E35" s="8"/>
      <c r="F35" s="9"/>
      <c r="G35" s="8"/>
      <c r="H35" s="12">
        <f>SUM(H34)</f>
        <v>596806</v>
      </c>
      <c r="I35" s="12"/>
      <c r="J35" s="9"/>
    </row>
    <row r="36" spans="1:10" x14ac:dyDescent="0.25">
      <c r="A36" s="1"/>
      <c r="B36" s="1"/>
      <c r="C36" s="6"/>
      <c r="D36" s="4"/>
      <c r="E36" s="6"/>
      <c r="F36" s="4"/>
      <c r="G36" s="6"/>
      <c r="J36" s="1"/>
    </row>
    <row r="38" spans="1:10" s="2" customFormat="1" x14ac:dyDescent="0.25">
      <c r="A38" s="4" t="s">
        <v>5</v>
      </c>
      <c r="B38" s="4" t="s">
        <v>6</v>
      </c>
      <c r="C38" s="4" t="s">
        <v>7</v>
      </c>
      <c r="D38" s="4" t="s">
        <v>8</v>
      </c>
      <c r="E38" s="4" t="s">
        <v>9</v>
      </c>
      <c r="F38" s="4" t="s">
        <v>10</v>
      </c>
      <c r="G38" s="4" t="s">
        <v>11</v>
      </c>
      <c r="H38" s="5" t="s">
        <v>12</v>
      </c>
      <c r="I38" s="5" t="s">
        <v>13</v>
      </c>
      <c r="J38" s="4" t="s">
        <v>14</v>
      </c>
    </row>
    <row r="39" spans="1:10" x14ac:dyDescent="0.25">
      <c r="A39" s="1" t="s">
        <v>50</v>
      </c>
      <c r="B39" s="1" t="s">
        <v>51</v>
      </c>
      <c r="C39" s="6">
        <v>276</v>
      </c>
      <c r="D39" s="4" t="s">
        <v>17</v>
      </c>
      <c r="E39" s="6">
        <v>24</v>
      </c>
      <c r="F39" s="4" t="s">
        <v>48</v>
      </c>
      <c r="G39" s="6">
        <v>132</v>
      </c>
      <c r="H39" s="3">
        <v>0</v>
      </c>
      <c r="I39" s="3">
        <v>50000000</v>
      </c>
      <c r="J39" s="1" t="s">
        <v>52</v>
      </c>
    </row>
    <row r="40" spans="1:10" x14ac:dyDescent="0.25">
      <c r="A40" s="1" t="s">
        <v>50</v>
      </c>
      <c r="B40" s="1" t="s">
        <v>53</v>
      </c>
      <c r="C40" s="6">
        <v>842</v>
      </c>
      <c r="D40" s="4" t="s">
        <v>54</v>
      </c>
      <c r="E40" s="6">
        <v>110</v>
      </c>
      <c r="F40" s="4" t="s">
        <v>48</v>
      </c>
      <c r="G40" s="6">
        <v>132</v>
      </c>
      <c r="H40" s="3">
        <v>0</v>
      </c>
      <c r="I40" s="3">
        <v>100000000</v>
      </c>
      <c r="J40" s="1" t="s">
        <v>55</v>
      </c>
    </row>
    <row r="41" spans="1:10" s="13" customFormat="1" x14ac:dyDescent="0.25">
      <c r="A41" s="9"/>
      <c r="B41" s="9" t="s">
        <v>26</v>
      </c>
      <c r="C41" s="8"/>
      <c r="D41" s="9"/>
      <c r="E41" s="8"/>
      <c r="F41" s="9"/>
      <c r="G41" s="8"/>
      <c r="H41" s="12"/>
      <c r="I41" s="12">
        <f>SUM(I39:I40)</f>
        <v>150000000</v>
      </c>
      <c r="J41" s="9"/>
    </row>
    <row r="42" spans="1:10" x14ac:dyDescent="0.25">
      <c r="A42" s="1"/>
      <c r="B42" s="1"/>
      <c r="C42" s="6"/>
      <c r="D42" s="4"/>
      <c r="E42" s="6"/>
      <c r="F42" s="4"/>
      <c r="G42" s="6"/>
      <c r="J42" s="1"/>
    </row>
    <row r="44" spans="1:10" s="2" customFormat="1" x14ac:dyDescent="0.25">
      <c r="A44" s="4" t="s">
        <v>5</v>
      </c>
      <c r="B44" s="4" t="s">
        <v>6</v>
      </c>
      <c r="C44" s="4" t="s">
        <v>7</v>
      </c>
      <c r="D44" s="4" t="s">
        <v>8</v>
      </c>
      <c r="E44" s="4" t="s">
        <v>9</v>
      </c>
      <c r="F44" s="4" t="s">
        <v>10</v>
      </c>
      <c r="G44" s="4" t="s">
        <v>11</v>
      </c>
      <c r="H44" s="5" t="s">
        <v>12</v>
      </c>
      <c r="I44" s="5" t="s">
        <v>13</v>
      </c>
      <c r="J44" s="4" t="s">
        <v>14</v>
      </c>
    </row>
    <row r="45" spans="1:10" x14ac:dyDescent="0.25">
      <c r="A45" s="1" t="s">
        <v>56</v>
      </c>
      <c r="B45" s="1" t="s">
        <v>28</v>
      </c>
      <c r="C45" s="6">
        <v>502</v>
      </c>
      <c r="D45" s="4" t="s">
        <v>17</v>
      </c>
      <c r="E45" s="6">
        <v>32</v>
      </c>
      <c r="F45" s="4" t="s">
        <v>48</v>
      </c>
      <c r="G45" s="6">
        <v>133</v>
      </c>
      <c r="H45" s="3">
        <v>0</v>
      </c>
      <c r="I45" s="3">
        <v>1970156</v>
      </c>
      <c r="J45" s="1" t="s">
        <v>57</v>
      </c>
    </row>
    <row r="46" spans="1:10" s="11" customFormat="1" x14ac:dyDescent="0.25">
      <c r="B46" s="10" t="s">
        <v>26</v>
      </c>
      <c r="C46" s="12"/>
      <c r="D46" s="12"/>
      <c r="E46" s="12"/>
      <c r="F46" s="12"/>
      <c r="G46" s="13"/>
      <c r="H46" s="10"/>
      <c r="I46" s="10">
        <f>SUM(I45)</f>
        <v>1970156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2018-06-18T14:31:32Z</dcterms:created>
  <dcterms:modified xsi:type="dcterms:W3CDTF">2018-06-21T18:40:47Z</dcterms:modified>
</cp:coreProperties>
</file>